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<sst xmlns="http://schemas.openxmlformats.org/spreadsheetml/2006/main" count="47" uniqueCount="47">
  <si>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</si>
  <si>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RRY010</t>
  </si>
  <si>
    <t xml:space="preserve">m²</t>
  </si>
  <si>
    <t xml:space="preserve">Revestimento interior directo de placas de gesso laminado. Sistema "KNAUF".</t>
  </si>
  <si>
    <r>
      <rPr>
        <sz val="8.25"/>
        <color rgb="FF000000"/>
        <rFont val="Arial"/>
        <family val="2"/>
      </rPr>
      <t xml:space="preserve">Revestimento interior directo, sistema W611.es "KNAUF", de 30 mm de espessura total, com nível de qualidade do acabamento Q2, formado por placa de gesso laminado tipo Standard (A) de 15 mm de espessura, assente directamente sobre o paramento vertical com massa de colagem Perlfix. Inclusive massa de juntas Jointfiller 24H "KNAUF", fita microperfurada de papel "KNAUF". O preço inclui a resolução de encontros 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</si>
  <si>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</si>
  <si>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</si>
  <si>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</si>
  <si>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</si>
  <si>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</si>
  <si>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</si>
  <si>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mt12pik015d</t>
  </si>
  <si>
    <t xml:space="preserve">kg</t>
  </si>
  <si>
    <t xml:space="preserve">Massa de colagem Perlfix "KNAUF", de presa rápida (30 minutos), Euroclasse A1 de reacção ao fogo, segundo NP EN 13501-1, intervalo de temperatura de trabalho de 5 a 30°C, para aplicação manual, segundo EN 13963.</t>
  </si>
  <si>
    <t xml:space="preserve">mt12ppk010ab</t>
  </si>
  <si>
    <t xml:space="preserve">m²</t>
  </si>
  <si>
    <t xml:space="preserve">Placa de gesso laminado A / EN 520 - 1200 / comprimento / 15 / com os bordos longitudinais afinados, Standard "KNAUF"; Euroclasse A2-s1, d0 de reacção ao fogo, segundo NP EN 13501-1.</t>
  </si>
  <si>
    <t xml:space="preserve">mt12pik010e</t>
  </si>
  <si>
    <t xml:space="preserve">kg</t>
  </si>
  <si>
    <t xml:space="preserve">Massa de juntas Jointfiller 24H "KNAUF", Euroclasse A2-s1, d0 de reacção ao fogo, segundo NP EN 13501-1, intervalo de temperatura de trabalho de 5 a 30°C, para aplicação manual com fita de juntas, segundo EN 13963.</t>
  </si>
  <si>
    <t xml:space="preserve">mt12pck010a</t>
  </si>
  <si>
    <t xml:space="preserve">m</t>
  </si>
  <si>
    <t xml:space="preserve">Fita microperfurada de papel "KNAUF" de 50 mm de largura, segundo EN 13963.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</si>
  <si>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</si>
  <si>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</si>
  <si>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</si>
  <si>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</si>
  <si>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</si>
  <si>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</si>
  <si>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</si>
  <si>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</si>
  <si>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</si>
  <si>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</si>
  <si>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</si>
  <si>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</si>
  <si>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</si>
  <si>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</si>
  <si>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13963:2005</t>
  </si>
  <si>
    <t xml:space="preserve">3/4</t>
  </si>
  <si>
    <t xml:space="preserve">Materiais  de  vedação  para  placas  de  gesso  — Definições,  requisitos  e  métodos  de  ensaio</t>
  </si>
  <si>
    <t xml:space="preserve">EN  13963:2005/AC:2006</t>
  </si>
  <si>
    <t xml:space="preserve">EN  520:2004+A1:2009</t>
  </si>
  <si>
    <t xml:space="preserve">3/4</t>
  </si>
  <si>
    <t xml:space="preserve">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</si>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</sst>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2.55" customWidth="1"/>
    <col min="5" max="5" width="73.10"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3.5</v>
      </c>
      <c r="H9" s="11"/>
      <c r="I9" s="13">
        <v>0.45</v>
      </c>
      <c r="J9" s="13">
        <f ca="1">ROUND(INDIRECT(ADDRESS(ROW()+(0), COLUMN()+(-3), 1))*INDIRECT(ADDRESS(ROW()+(0), COLUMN()+(-1), 1)), 2)</f>
        <v>1.58</v>
      </c>
      <c r="K9" s="13"/>
    </row>
    <row r="10" spans="1:11" ht="24.00" thickBot="1" customHeight="1">
      <c r="A10" s="14" t="s">
        <v>14</v>
      </c>
      <c r="B10" s="14"/>
      <c r="C10" s="15" t="s">
        <v>15</v>
      </c>
      <c r="D10" s="15"/>
      <c r="E10" s="14" t="s">
        <v>16</v>
      </c>
      <c r="F10" s="14"/>
      <c r="G10" s="16">
        <v>1.05</v>
      </c>
      <c r="H10" s="16"/>
      <c r="I10" s="17">
        <v>4.92</v>
      </c>
      <c r="J10" s="17">
        <f ca="1">ROUND(INDIRECT(ADDRESS(ROW()+(0), COLUMN()+(-3), 1))*INDIRECT(ADDRESS(ROW()+(0), COLUMN()+(-1), 1)), 2)</f>
        <v>5.17</v>
      </c>
      <c r="K10" s="17"/>
    </row>
    <row r="11" spans="1:11" ht="34.50" thickBot="1" customHeight="1">
      <c r="A11" s="14" t="s">
        <v>17</v>
      </c>
      <c r="B11" s="14"/>
      <c r="C11" s="15" t="s">
        <v>18</v>
      </c>
      <c r="D11" s="15"/>
      <c r="E11" s="14" t="s">
        <v>19</v>
      </c>
      <c r="F11" s="14"/>
      <c r="G11" s="16">
        <v>0.505</v>
      </c>
      <c r="H11" s="16"/>
      <c r="I11" s="17">
        <v>0.93</v>
      </c>
      <c r="J11" s="17">
        <f ca="1">ROUND(INDIRECT(ADDRESS(ROW()+(0), COLUMN()+(-3), 1))*INDIRECT(ADDRESS(ROW()+(0), COLUMN()+(-1), 1)), 2)</f>
        <v>0.47</v>
      </c>
      <c r="K11" s="17"/>
    </row>
    <row r="12" spans="1:11" ht="13.50" thickBot="1" customHeight="1">
      <c r="A12" s="14" t="s">
        <v>20</v>
      </c>
      <c r="B12" s="14"/>
      <c r="C12" s="15" t="s">
        <v>21</v>
      </c>
      <c r="D12" s="15"/>
      <c r="E12" s="14" t="s">
        <v>22</v>
      </c>
      <c r="F12" s="14"/>
      <c r="G12" s="16">
        <v>1.6</v>
      </c>
      <c r="H12" s="16"/>
      <c r="I12" s="17">
        <v>0.04</v>
      </c>
      <c r="J12" s="17">
        <f ca="1">ROUND(INDIRECT(ADDRESS(ROW()+(0), COLUMN()+(-3), 1))*INDIRECT(ADDRESS(ROW()+(0), COLUMN()+(-1), 1)), 2)</f>
        <v>0.06</v>
      </c>
      <c r="K12" s="17"/>
    </row>
    <row r="13" spans="1:11" ht="13.50" thickBot="1" customHeight="1">
      <c r="A13" s="14" t="s">
        <v>23</v>
      </c>
      <c r="B13" s="14"/>
      <c r="C13" s="15" t="s">
        <v>24</v>
      </c>
      <c r="D13" s="15"/>
      <c r="E13" s="14" t="s">
        <v>25</v>
      </c>
      <c r="F13" s="14"/>
      <c r="G13" s="16">
        <v>0.171</v>
      </c>
      <c r="H13" s="16"/>
      <c r="I13" s="17">
        <v>25.32</v>
      </c>
      <c r="J13" s="17">
        <f ca="1">ROUND(INDIRECT(ADDRESS(ROW()+(0), COLUMN()+(-3), 1))*INDIRECT(ADDRESS(ROW()+(0), COLUMN()+(-1), 1)), 2)</f>
        <v>4.33</v>
      </c>
      <c r="K13" s="17"/>
    </row>
    <row r="14" spans="1:11" ht="13.50" thickBot="1" customHeight="1">
      <c r="A14" s="14" t="s">
        <v>26</v>
      </c>
      <c r="B14" s="14"/>
      <c r="C14" s="18" t="s">
        <v>27</v>
      </c>
      <c r="D14" s="18"/>
      <c r="E14" s="19" t="s">
        <v>28</v>
      </c>
      <c r="F14" s="19"/>
      <c r="G14" s="20">
        <v>0.171</v>
      </c>
      <c r="H14" s="20"/>
      <c r="I14" s="21">
        <v>24.04</v>
      </c>
      <c r="J14" s="21">
        <f ca="1">ROUND(INDIRECT(ADDRESS(ROW()+(0), COLUMN()+(-3), 1))*INDIRECT(ADDRESS(ROW()+(0), COLUMN()+(-1), 1)), 2)</f>
        <v>4.11</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15.72</v>
      </c>
      <c r="J15" s="24">
        <f ca="1">ROUND(INDIRECT(ADDRESS(ROW()+(0), COLUMN()+(-3), 1))*INDIRECT(ADDRESS(ROW()+(0), COLUMN()+(-1), 1))/100, 2)</f>
        <v>0.31</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16.03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132006</v>
      </c>
      <c r="G20" s="31"/>
      <c r="H20" s="31">
        <v>132007</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4" t="s">
        <v>40</v>
      </c>
      <c r="B22" s="34"/>
      <c r="C22" s="34"/>
      <c r="D22" s="34"/>
      <c r="E22" s="34"/>
      <c r="F22" s="35">
        <v>112007</v>
      </c>
      <c r="G22" s="35"/>
      <c r="H22" s="35">
        <v>112007</v>
      </c>
      <c r="I22" s="35"/>
      <c r="J22" s="35"/>
      <c r="K22" s="35"/>
    </row>
    <row r="23" spans="1:11" ht="13.50" thickBot="1" customHeight="1">
      <c r="A23" s="30" t="s">
        <v>41</v>
      </c>
      <c r="B23" s="30"/>
      <c r="C23" s="30"/>
      <c r="D23" s="30"/>
      <c r="E23" s="30"/>
      <c r="F23" s="31">
        <v>162010</v>
      </c>
      <c r="G23" s="31"/>
      <c r="H23" s="31">
        <v>1.12201e+06</v>
      </c>
      <c r="I23" s="31"/>
      <c r="J23" s="31"/>
      <c r="K23" s="31" t="s">
        <v>42</v>
      </c>
    </row>
    <row r="24" spans="1:11" ht="13.50" thickBot="1" customHeight="1">
      <c r="A24" s="34" t="s">
        <v>43</v>
      </c>
      <c r="B24" s="34"/>
      <c r="C24" s="34"/>
      <c r="D24" s="34"/>
      <c r="E24" s="34"/>
      <c r="F24" s="35"/>
      <c r="G24" s="35"/>
      <c r="H24" s="35"/>
      <c r="I24" s="35"/>
      <c r="J24" s="35"/>
      <c r="K24" s="35"/>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0"/>
    <mergeCell ref="H20:J20"/>
    <mergeCell ref="K20:K22"/>
    <mergeCell ref="A21:E21"/>
    <mergeCell ref="F21:G21"/>
    <mergeCell ref="H21:J21"/>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