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<sst xmlns="http://schemas.openxmlformats.org/spreadsheetml/2006/main" count="72" uniqueCount="72">
  <si>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</si>
  <si>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HFI021</t>
  </si>
  <si>
    <t xml:space="preserve">m</t>
  </si>
  <si>
    <t xml:space="preserve">Corete de placas de gesso laminado, sistema "KNAUF".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</si>
  <si>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placas de gesso laminado colocadas numa face e estrutura simples autoportante, sistema K251.es, composta de: estrutura autoportante de perfis de chapa de aço galvanizado de 48 mm de largura, constituída por canais e montantes separados 500 mm longitudinalmente e 250 mm transversalmente, com uma disposição normal "N"; duas placas tipo Fireboard GM-F colocadas horizontalmente na face exterior da parede, de 25 mm de espessura cada placa; isolamento sonoro colocado entre os perfis, formado por painel semi-rígido de lã mineral, espessura 45 mm, segundo EN 13162. Inclusive fita acústica de dilatação autocolante "KNAUF"; ancoragens de canais e montantes metálicos; parafusos para a fixação das placas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</si>
  <si>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</si>
  <si>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</si>
  <si>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</si>
  <si>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</si>
  <si>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</si>
  <si>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</si>
  <si>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</si>
  <si>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</si>
  <si>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</si>
  <si>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</si>
  <si>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</si>
  <si>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</si>
  <si>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</si>
  <si>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</si>
  <si>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</si>
  <si>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</si>
  <si>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</si>
  <si>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</si>
  <si>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mt12psg220</t>
  </si>
  <si>
    <t xml:space="preserve">Ud</t>
  </si>
  <si>
    <t xml:space="preserve">Fixação composta por bucha e parafuso 5x27.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</si>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</sst>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0.338</v>
      </c>
      <c r="G9" s="11"/>
      <c r="H9" s="13">
        <v>0.25</v>
      </c>
      <c r="I9" s="13">
        <f ca="1">ROUND(INDIRECT(ADDRESS(ROW()+(0), COLUMN()+(-3), 1))*INDIRECT(ADDRESS(ROW()+(0), COLUMN()+(-1), 1)), 2)</f>
        <v>0.08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0.675</v>
      </c>
      <c r="G10" s="16"/>
      <c r="H10" s="17">
        <v>1.35</v>
      </c>
      <c r="I10" s="17">
        <f ca="1">ROUND(INDIRECT(ADDRESS(ROW()+(0), COLUMN()+(-3), 1))*INDIRECT(ADDRESS(ROW()+(0), COLUMN()+(-1), 1)), 2)</f>
        <v>0.91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1.63</v>
      </c>
      <c r="I11" s="17">
        <f ca="1">ROUND(INDIRECT(ADDRESS(ROW()+(0), COLUMN()+(-3), 1))*INDIRECT(ADDRESS(ROW()+(0), COLUMN()+(-1), 1)), 2)</f>
        <v>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1.575</v>
      </c>
      <c r="G12" s="16"/>
      <c r="H12" s="17">
        <v>22.62</v>
      </c>
      <c r="I12" s="17">
        <f ca="1">ROUND(INDIRECT(ADDRESS(ROW()+(0), COLUMN()+(-3), 1))*INDIRECT(ADDRESS(ROW()+(0), COLUMN()+(-1), 1)), 2)</f>
        <v>35.63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3.2</v>
      </c>
      <c r="G13" s="16"/>
      <c r="H13" s="17">
        <v>0.06</v>
      </c>
      <c r="I13" s="17">
        <f ca="1">ROUND(INDIRECT(ADDRESS(ROW()+(0), COLUMN()+(-3), 1))*INDIRECT(ADDRESS(ROW()+(0), COLUMN()+(-1), 1)), 2)</f>
        <v>0.19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16.65</v>
      </c>
      <c r="G14" s="16"/>
      <c r="H14" s="17">
        <v>0.01</v>
      </c>
      <c r="I14" s="17">
        <f ca="1">ROUND(INDIRECT(ADDRESS(ROW()+(0), COLUMN()+(-3), 1))*INDIRECT(ADDRESS(ROW()+(0), COLUMN()+(-1), 1)), 2)</f>
        <v>0.17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16.65</v>
      </c>
      <c r="G15" s="16"/>
      <c r="H15" s="17">
        <v>0.04</v>
      </c>
      <c r="I15" s="17">
        <f ca="1">ROUND(INDIRECT(ADDRESS(ROW()+(0), COLUMN()+(-3), 1))*INDIRECT(ADDRESS(ROW()+(0), COLUMN()+(-1), 1)), 2)</f>
        <v>0.67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0.788</v>
      </c>
      <c r="G16" s="16"/>
      <c r="H16" s="17">
        <v>5.74</v>
      </c>
      <c r="I16" s="17">
        <f ca="1">ROUND(INDIRECT(ADDRESS(ROW()+(0), COLUMN()+(-3), 1))*INDIRECT(ADDRESS(ROW()+(0), COLUMN()+(-1), 1)), 2)</f>
        <v>4.52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0.45</v>
      </c>
      <c r="G17" s="16"/>
      <c r="H17" s="17">
        <v>0.77</v>
      </c>
      <c r="I17" s="17">
        <f ca="1">ROUND(INDIRECT(ADDRESS(ROW()+(0), COLUMN()+(-3), 1))*INDIRECT(ADDRESS(ROW()+(0), COLUMN()+(-1), 1)), 2)</f>
        <v>0.35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2.4</v>
      </c>
      <c r="G18" s="16"/>
      <c r="H18" s="17">
        <v>0.05</v>
      </c>
      <c r="I18" s="17">
        <f ca="1">ROUND(INDIRECT(ADDRESS(ROW()+(0), COLUMN()+(-3), 1))*INDIRECT(ADDRESS(ROW()+(0), COLUMN()+(-1), 1)), 2)</f>
        <v>0.12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0.232</v>
      </c>
      <c r="G19" s="16"/>
      <c r="H19" s="17">
        <v>23.31</v>
      </c>
      <c r="I19" s="17">
        <f ca="1">ROUND(INDIRECT(ADDRESS(ROW()+(0), COLUMN()+(-3), 1))*INDIRECT(ADDRESS(ROW()+(0), COLUMN()+(-1), 1)), 2)</f>
        <v>5.41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0.085</v>
      </c>
      <c r="G20" s="20"/>
      <c r="H20" s="21">
        <v>22.13</v>
      </c>
      <c r="I20" s="21">
        <f ca="1">ROUND(INDIRECT(ADDRESS(ROW()+(0), COLUMN()+(-3), 1))*INDIRECT(ADDRESS(ROW()+(0), COLUMN()+(-1), 1)), 2)</f>
        <v>1.88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56.45</v>
      </c>
      <c r="I21" s="24">
        <f ca="1">ROUND(INDIRECT(ADDRESS(ROW()+(0), COLUMN()+(-3), 1))*INDIRECT(ADDRESS(ROW()+(0), COLUMN()+(-1), 1))/100, 2)</f>
        <v>1.13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57.58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162011</v>
      </c>
      <c r="H29" s="31"/>
      <c r="I29" s="31"/>
      <c r="J29" s="31" t="s">
        <v>60</v>
      </c>
    </row>
    <row r="30" spans="1:10" ht="24.0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1.07202e+006</v>
      </c>
      <c r="F31" s="31"/>
      <c r="G31" s="31">
        <v>1.07202e+006</v>
      </c>
      <c r="H31" s="31"/>
      <c r="I31" s="31"/>
      <c r="J31" s="31" t="s">
        <v>63</v>
      </c>
    </row>
    <row r="32" spans="1:10" ht="24.00" thickBot="1" customHeight="1">
      <c r="A32" s="34" t="s">
        <v>64</v>
      </c>
      <c r="B32" s="34"/>
      <c r="C32" s="34"/>
      <c r="D32" s="34"/>
      <c r="E32" s="35"/>
      <c r="F32" s="35"/>
      <c r="G32" s="35"/>
      <c r="H32" s="35"/>
      <c r="I32" s="35"/>
      <c r="J32" s="35"/>
    </row>
    <row r="33" spans="1:10" ht="13.50" thickBot="1" customHeight="1">
      <c r="A33" s="30" t="s">
        <v>65</v>
      </c>
      <c r="B33" s="30"/>
      <c r="C33" s="30"/>
      <c r="D33" s="30"/>
      <c r="E33" s="31">
        <v>132006</v>
      </c>
      <c r="F33" s="31"/>
      <c r="G33" s="31">
        <v>132007</v>
      </c>
      <c r="H33" s="31"/>
      <c r="I33" s="31"/>
      <c r="J33" s="31" t="s">
        <v>66</v>
      </c>
    </row>
    <row r="34" spans="1:10" ht="13.50" thickBot="1" customHeight="1">
      <c r="A34" s="32" t="s">
        <v>67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68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