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<sst xmlns="http://schemas.openxmlformats.org/spreadsheetml/2006/main" count="62" uniqueCount="62">
  <si>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</si>
  <si>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IOJ021</t>
  </si>
  <si>
    <t xml:space="preserve">m</t>
  </si>
  <si>
    <t xml:space="preserve">Protecção passiva contra incêndios de estrutura metálica, com placas de gesso laminado, sistema "KNAUF".</t>
  </si>
  <si>
    <r>
      <rPr>
        <sz val="8.25"/>
        <color rgb="FF000000"/>
        <rFont val="Arial"/>
        <family val="2"/>
      </rPr>
      <t xml:space="preserve">Sistema de protecção passiva contra incêndios de viga de aço HEA 100, protegida em 3 faces e com uma resistência ao fogo de 30 minutos, sistema K252.es "KNAUF", através de recobrimento com placas de gesso laminado Fireboard GM-F, fixadas com clipes e perfis metálicos. Inclusive fixações, parafusos e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</si>
  <si>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</si>
  <si>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</si>
  <si>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</si>
  <si>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</si>
  <si>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</si>
  <si>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</si>
  <si>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mt12psg200e</t>
  </si>
  <si>
    <t xml:space="preserve">m</t>
  </si>
  <si>
    <t xml:space="preserve">Perfil angular 30x30x0,7 mm, de aço galvanizado, segundo EN 13964.</t>
  </si>
  <si>
    <t xml:space="preserve">mt12ptk030</t>
  </si>
  <si>
    <t xml:space="preserve">Ud</t>
  </si>
  <si>
    <t xml:space="preserve">Fixação "KNAUF" para betão.</t>
  </si>
  <si>
    <t xml:space="preserve">mt12pfk011a</t>
  </si>
  <si>
    <t xml:space="preserve">m</t>
  </si>
  <si>
    <t xml:space="preserve">Mestra 60/27 "KNAUF" de chapa de aço galvanizado.</t>
  </si>
  <si>
    <t xml:space="preserve">mt12pmk011b</t>
  </si>
  <si>
    <t xml:space="preserve">Ud</t>
  </si>
  <si>
    <t xml:space="preserve">Clipe de protecção Fireboard "KNAUF" de 72x48x41 mm.</t>
  </si>
  <si>
    <t xml:space="preserve">mt12pmk010a</t>
  </si>
  <si>
    <t xml:space="preserve">m²</t>
  </si>
  <si>
    <t xml:space="preserve">Placa de gesso laminado reforçada com tecido de fibra EN 15283-1 GM-F / 1200 / 2600 / 15 / com os bordos longitudinais quadrados, especial Fireboard GM-F "KNAUF" com alma de gesso e faces revestidas com uma lâmina de fibra de vidro; Euroclasse A1 de reacção ao fogo, segundo NP EN 13501-1.</t>
  </si>
  <si>
    <t xml:space="preserve">mt12pmk010c</t>
  </si>
  <si>
    <t xml:space="preserve">m²</t>
  </si>
  <si>
    <t xml:space="preserve">Placa de gesso laminado reforçada com tecido de fibra EN 15283-1 GM-F / 1200 / 2600 / 25 / com os bordos longitudinais quadrados, especial Fireboard GM-F "KNAUF" com alma de gesso e faces revestidas com uma lâmina de fibra de vidro; Euroclasse A1 de reacção ao fogo, segundo NP EN 13501-1.</t>
  </si>
  <si>
    <t xml:space="preserve">mt12ptk010cc</t>
  </si>
  <si>
    <t xml:space="preserve">Ud</t>
  </si>
  <si>
    <t xml:space="preserve">Parafuso autoperfurante TN "KNAUF" 3,5x25.</t>
  </si>
  <si>
    <t xml:space="preserve">mt12pmk012a</t>
  </si>
  <si>
    <t xml:space="preserve">kg</t>
  </si>
  <si>
    <t xml:space="preserve">Massa de juntas Fireboard Spachtel "KNAUF", de presa normal (45 minutos), intervalo de temperatura de trabalho de 10 a 35°C, Euroclasse A1 de reacção ao fogo, segundo NP EN 13501-1, para aplicação manual com fita de juntas, segundo EN 13963.</t>
  </si>
  <si>
    <t xml:space="preserve">mt12pmk013</t>
  </si>
  <si>
    <t xml:space="preserve">m</t>
  </si>
  <si>
    <t xml:space="preserve">Fita de juntas Fireboard "KNAUF".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</si>
  <si>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</si>
  <si>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</si>
  <si>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</si>
  <si>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</si>
  <si>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</si>
  <si>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</si>
  <si>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</si>
  <si>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</si>
  <si>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15,49€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</si>
  <si>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</si>
  <si>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</si>
  <si>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</si>
  <si>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</si>
  <si>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</si>
  <si>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13964:2014</t>
  </si>
  <si>
    <t xml:space="preserve">Tetos suspensos — Requisitos e métodos de ensaio</t>
  </si>
  <si>
    <t xml:space="preserve">EN 15283-1:2008+A1:2009</t>
  </si>
  <si>
    <t xml:space="preserve">Placas  de g esso reforçadas com fibras — Definições, requisitos e métodos de ensaio — Parte 1: Placas  de gesso reforçadas com tecido</t>
  </si>
  <si>
    <t xml:space="preserve">EN 13963:2005</t>
  </si>
  <si>
    <t xml:space="preserve">Materiais de vedação para placas de gesso — Definições, requisitos e métodos de ensaio</t>
  </si>
  <si>
    <t xml:space="preserve">EN 13963:2005/A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</si>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</sst>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73.78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2.000000</v>
      </c>
      <c r="G9" s="11"/>
      <c r="H9" s="13">
        <v>0.800000</v>
      </c>
      <c r="I9" s="13">
        <f ca="1">ROUND(INDIRECT(ADDRESS(ROW()+(0), COLUMN()+(-3), 1))*INDIRECT(ADDRESS(ROW()+(0), COLUMN()+(-1), 1)), 2)</f>
        <v>1.600000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3.200000</v>
      </c>
      <c r="G10" s="16"/>
      <c r="H10" s="17">
        <v>0.380000</v>
      </c>
      <c r="I10" s="17">
        <f ca="1">ROUND(INDIRECT(ADDRESS(ROW()+(0), COLUMN()+(-3), 1))*INDIRECT(ADDRESS(ROW()+(0), COLUMN()+(-1), 1)), 2)</f>
        <v>1.220000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2.000000</v>
      </c>
      <c r="G11" s="16"/>
      <c r="H11" s="17">
        <v>1.230000</v>
      </c>
      <c r="I11" s="17">
        <f ca="1">ROUND(INDIRECT(ADDRESS(ROW()+(0), COLUMN()+(-3), 1))*INDIRECT(ADDRESS(ROW()+(0), COLUMN()+(-1), 1)), 2)</f>
        <v>2.460000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3.200000</v>
      </c>
      <c r="G12" s="16"/>
      <c r="H12" s="17">
        <v>1.350000</v>
      </c>
      <c r="I12" s="17">
        <f ca="1">ROUND(INDIRECT(ADDRESS(ROW()+(0), COLUMN()+(-3), 1))*INDIRECT(ADDRESS(ROW()+(0), COLUMN()+(-1), 1)), 2)</f>
        <v>4.320000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0.475000</v>
      </c>
      <c r="G13" s="16"/>
      <c r="H13" s="17">
        <v>15.570000</v>
      </c>
      <c r="I13" s="17">
        <f ca="1">ROUND(INDIRECT(ADDRESS(ROW()+(0), COLUMN()+(-3), 1))*INDIRECT(ADDRESS(ROW()+(0), COLUMN()+(-1), 1)), 2)</f>
        <v>7.400000</v>
      </c>
      <c r="J13" s="17"/>
    </row>
    <row r="14" spans="1:10" ht="45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0.292000</v>
      </c>
      <c r="G14" s="16"/>
      <c r="H14" s="17">
        <v>22.130000</v>
      </c>
      <c r="I14" s="17">
        <f ca="1">ROUND(INDIRECT(ADDRESS(ROW()+(0), COLUMN()+(-3), 1))*INDIRECT(ADDRESS(ROW()+(0), COLUMN()+(-1), 1)), 2)</f>
        <v>6.460000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30.000000</v>
      </c>
      <c r="G15" s="16"/>
      <c r="H15" s="17">
        <v>0.010000</v>
      </c>
      <c r="I15" s="17">
        <f ca="1">ROUND(INDIRECT(ADDRESS(ROW()+(0), COLUMN()+(-3), 1))*INDIRECT(ADDRESS(ROW()+(0), COLUMN()+(-1), 1)), 2)</f>
        <v>0.300000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2.550000</v>
      </c>
      <c r="G16" s="16"/>
      <c r="H16" s="17">
        <v>0.980000</v>
      </c>
      <c r="I16" s="17">
        <f ca="1">ROUND(INDIRECT(ADDRESS(ROW()+(0), COLUMN()+(-3), 1))*INDIRECT(ADDRESS(ROW()+(0), COLUMN()+(-1), 1)), 2)</f>
        <v>2.500000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2.000000</v>
      </c>
      <c r="G17" s="16"/>
      <c r="H17" s="17">
        <v>0.050000</v>
      </c>
      <c r="I17" s="17">
        <f ca="1">ROUND(INDIRECT(ADDRESS(ROW()+(0), COLUMN()+(-3), 1))*INDIRECT(ADDRESS(ROW()+(0), COLUMN()+(-1), 1)), 2)</f>
        <v>0.100000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0.161000</v>
      </c>
      <c r="G18" s="16"/>
      <c r="H18" s="17">
        <v>19.030000</v>
      </c>
      <c r="I18" s="17">
        <f ca="1">ROUND(INDIRECT(ADDRESS(ROW()+(0), COLUMN()+(-3), 1))*INDIRECT(ADDRESS(ROW()+(0), COLUMN()+(-1), 1)), 2)</f>
        <v>3.060000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0.161000</v>
      </c>
      <c r="G19" s="20"/>
      <c r="H19" s="21">
        <v>17.970000</v>
      </c>
      <c r="I19" s="21">
        <f ca="1">ROUND(INDIRECT(ADDRESS(ROW()+(0), COLUMN()+(-3), 1))*INDIRECT(ADDRESS(ROW()+(0), COLUMN()+(-1), 1)), 2)</f>
        <v>2.890000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2.000000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32.310000</v>
      </c>
      <c r="I20" s="24">
        <f ca="1">ROUND(INDIRECT(ADDRESS(ROW()+(0), COLUMN()+(-3), 1))*INDIRECT(ADDRESS(ROW()+(0), COLUMN()+(-1), 1))/100, 2)</f>
        <v>0.650000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32.960000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842016.000000</v>
      </c>
      <c r="F25" s="31"/>
      <c r="G25" s="31">
        <v>842017.000000</v>
      </c>
      <c r="H25" s="31"/>
      <c r="I25" s="31"/>
      <c r="J25" s="31"/>
    </row>
    <row r="26" spans="1:10" ht="13.50" thickBot="1" customHeight="1">
      <c r="A26" s="32" t="s">
        <v>53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0" t="s">
        <v>54</v>
      </c>
      <c r="B27" s="30"/>
      <c r="C27" s="30"/>
      <c r="D27" s="30"/>
      <c r="E27" s="31">
        <v>162010.000000</v>
      </c>
      <c r="F27" s="31"/>
      <c r="G27" s="31">
        <v>162011.000000</v>
      </c>
      <c r="H27" s="31"/>
      <c r="I27" s="31"/>
      <c r="J27" s="31"/>
    </row>
    <row r="28" spans="1:10" ht="24.00" thickBot="1" customHeight="1">
      <c r="A28" s="32" t="s">
        <v>55</v>
      </c>
      <c r="B28" s="32"/>
      <c r="C28" s="32"/>
      <c r="D28" s="32"/>
      <c r="E28" s="33"/>
      <c r="F28" s="33"/>
      <c r="G28" s="33"/>
      <c r="H28" s="33"/>
      <c r="I28" s="33"/>
      <c r="J28" s="33"/>
    </row>
    <row r="29" spans="1:10" ht="13.50" thickBot="1" customHeight="1">
      <c r="A29" s="30" t="s">
        <v>56</v>
      </c>
      <c r="B29" s="30"/>
      <c r="C29" s="30"/>
      <c r="D29" s="30"/>
      <c r="E29" s="31">
        <v>132006.000000</v>
      </c>
      <c r="F29" s="31"/>
      <c r="G29" s="31">
        <v>132007.000000</v>
      </c>
      <c r="H29" s="31"/>
      <c r="I29" s="31"/>
      <c r="J29" s="31"/>
    </row>
    <row r="30" spans="1:10" ht="13.50" thickBot="1" customHeight="1">
      <c r="A30" s="34" t="s">
        <v>57</v>
      </c>
      <c r="B30" s="34"/>
      <c r="C30" s="34"/>
      <c r="D30" s="34"/>
      <c r="E30" s="35"/>
      <c r="F30" s="35"/>
      <c r="G30" s="35"/>
      <c r="H30" s="35"/>
      <c r="I30" s="35"/>
      <c r="J30" s="35"/>
    </row>
    <row r="31" spans="1:10" ht="13.50" thickBot="1" customHeight="1">
      <c r="A31" s="32" t="s">
        <v>58</v>
      </c>
      <c r="B31" s="32"/>
      <c r="C31" s="32"/>
      <c r="D31" s="32"/>
      <c r="E31" s="33">
        <v>112007.000000</v>
      </c>
      <c r="F31" s="33"/>
      <c r="G31" s="33">
        <v>112007.000000</v>
      </c>
      <c r="H31" s="33"/>
      <c r="I31" s="33"/>
      <c r="J31" s="33"/>
    </row>
    <row r="34" spans="1:1" ht="33.75" thickBot="1" customHeight="1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29:D29"/>
    <mergeCell ref="E29:F29"/>
    <mergeCell ref="G29:I29"/>
    <mergeCell ref="J29:J31"/>
    <mergeCell ref="A30:D30"/>
    <mergeCell ref="E30:F30"/>
    <mergeCell ref="G30:I30"/>
    <mergeCell ref="A31:D31"/>
    <mergeCell ref="E31:F31"/>
    <mergeCell ref="G31:I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