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<sst xmlns="http://schemas.openxmlformats.org/spreadsheetml/2006/main" count="60" uniqueCount="60">
  <si>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</si>
  <si>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RTM016</t>
  </si>
  <si>
    <t xml:space="preserve">m²</t>
  </si>
  <si>
    <t xml:space="preserve">Tecto falso amovível de painéis de lã de madeira, sistema Fibralith "KNAUF".</t>
  </si>
  <si>
    <r>
      <rPr>
        <sz val="8.25"/>
        <color rgb="FF000000"/>
        <rFont val="Arial"/>
        <family val="2"/>
      </rPr>
      <t xml:space="preserve">Tecto falso amovível suspenso, situado a uma altura menor de 4 m, sistema Fibralith "KNAUF", formado por painéis leves de lã de madeira, gama Organic, modelo Organic A "KNAUF", de 600x600 mm e 15 mm de espessura, acabamento Pure, com com perfis à vista.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</si>
  <si>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</si>
  <si>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</si>
  <si>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</si>
  <si>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</si>
  <si>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</si>
  <si>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</si>
  <si>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mt16vkk010aa</t>
  </si>
  <si>
    <t xml:space="preserve">m²</t>
  </si>
  <si>
    <t xml:space="preserve">Painel leve de lã de madeira, gama Organic, modelo Organic A "KNAUF", de 600x600 mm e 15 mm de espessura, acabamento Pure, formado por partículas longas de madeira de 1,0 mm de diâmetro aglomeradas com cimento, resistência térmica 0,188 m²°C/W, condutibilidade térmica 0,08 W/(m°C), densidade 533,3 kg/m³, factor de resistência à difusão do vapor de água 0,4 e Euroclasse B-s1, d0 de reacção ao fogo, segundo EN 13168, para isolamento térmico e acústico e protecção contra incêndios, em edificação.</t>
  </si>
  <si>
    <t xml:space="preserve">mt12pfk060ca</t>
  </si>
  <si>
    <t xml:space="preserve">m</t>
  </si>
  <si>
    <t xml:space="preserve">Perfil primário EASY T - 24/38/3700 mm "KNAUF", cor branca, de aço galvanizado, segundo EN 13964.</t>
  </si>
  <si>
    <t xml:space="preserve">mt12pfk060ja</t>
  </si>
  <si>
    <t xml:space="preserve">m</t>
  </si>
  <si>
    <t xml:space="preserve">Perfil secundário EASY TG - 24/32/600 mm "KNAUF", cor branca, de aço galvanizado, segundo EN 13964.</t>
  </si>
  <si>
    <t xml:space="preserve">mt12pfk060ka</t>
  </si>
  <si>
    <t xml:space="preserve">m</t>
  </si>
  <si>
    <t xml:space="preserve">Perfil secundário EASY TG - 24/32/1200 mm "KNAUF", cor branca, de aço galvanizado, segundo EN 13964.</t>
  </si>
  <si>
    <t xml:space="preserve">mt12pfk050f</t>
  </si>
  <si>
    <t xml:space="preserve">m</t>
  </si>
  <si>
    <t xml:space="preserve">Perfil angular EASY L - 25/25/3050 mm "KNAUF", cor branca, de aço galvanizado, segundo EN 13964.</t>
  </si>
  <si>
    <t xml:space="preserve">mt12pek050a</t>
  </si>
  <si>
    <t xml:space="preserve">Ud</t>
  </si>
  <si>
    <t xml:space="preserve">Suspensão Nonius "KNAUF", para tectos falsos suspensos.</t>
  </si>
  <si>
    <t xml:space="preserve">mt12pek050b</t>
  </si>
  <si>
    <t xml:space="preserve">Ud</t>
  </si>
  <si>
    <t xml:space="preserve">Seguro Nonius "KNAUF", para tectos falsos suspensos.</t>
  </si>
  <si>
    <t xml:space="preserve">mt12pek050c</t>
  </si>
  <si>
    <t xml:space="preserve">Ud</t>
  </si>
  <si>
    <t xml:space="preserve">Parte superior Nonius "KNAUF", 530/630, para tectos falsos suspensos.</t>
  </si>
  <si>
    <t xml:space="preserve">mt12pek030</t>
  </si>
  <si>
    <t xml:space="preserve">Ud</t>
  </si>
  <si>
    <t xml:space="preserve">Varão de suspensão "KNAUF" de 100 cm.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</si>
  <si>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</si>
  <si>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</si>
  <si>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</si>
  <si>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</si>
  <si>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</si>
  <si>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</si>
  <si>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</si>
  <si>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</si>
  <si>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</si>
  <si>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</si>
  <si>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</si>
  <si>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7,82€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</si>
  <si>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</si>
  <si>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</si>
  <si>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</si>
  <si>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</si>
  <si>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</si>
  <si>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13964:2014</t>
  </si>
  <si>
    <t xml:space="preserve">Tetos suspensos — Requisitos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</si>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</sst>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2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1.020000</v>
      </c>
      <c r="H9" s="11"/>
      <c r="I9" s="13">
        <v>21.050000</v>
      </c>
      <c r="J9" s="13">
        <f ca="1">ROUND(INDIRECT(ADDRESS(ROW()+(0), COLUMN()+(-3), 1))*INDIRECT(ADDRESS(ROW()+(0), COLUMN()+(-1), 1)), 2)</f>
        <v>21.470000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0.900000</v>
      </c>
      <c r="H10" s="16"/>
      <c r="I10" s="17">
        <v>1.110000</v>
      </c>
      <c r="J10" s="17">
        <f ca="1">ROUND(INDIRECT(ADDRESS(ROW()+(0), COLUMN()+(-3), 1))*INDIRECT(ADDRESS(ROW()+(0), COLUMN()+(-1), 1)), 2)</f>
        <v>1.000000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1.750000</v>
      </c>
      <c r="H11" s="16"/>
      <c r="I11" s="17">
        <v>1.110000</v>
      </c>
      <c r="J11" s="17">
        <f ca="1">ROUND(INDIRECT(ADDRESS(ROW()+(0), COLUMN()+(-3), 1))*INDIRECT(ADDRESS(ROW()+(0), COLUMN()+(-1), 1)), 2)</f>
        <v>1.940000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0.900000</v>
      </c>
      <c r="H12" s="16"/>
      <c r="I12" s="17">
        <v>1.110000</v>
      </c>
      <c r="J12" s="17">
        <f ca="1">ROUND(INDIRECT(ADDRESS(ROW()+(0), COLUMN()+(-3), 1))*INDIRECT(ADDRESS(ROW()+(0), COLUMN()+(-1), 1)), 2)</f>
        <v>1.000000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0.800000</v>
      </c>
      <c r="H13" s="16"/>
      <c r="I13" s="17">
        <v>1.040000</v>
      </c>
      <c r="J13" s="17">
        <f ca="1">ROUND(INDIRECT(ADDRESS(ROW()+(0), COLUMN()+(-3), 1))*INDIRECT(ADDRESS(ROW()+(0), COLUMN()+(-1), 1)), 2)</f>
        <v>0.830000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0.750000</v>
      </c>
      <c r="H14" s="16"/>
      <c r="I14" s="17">
        <v>0.640000</v>
      </c>
      <c r="J14" s="17">
        <f ca="1">ROUND(INDIRECT(ADDRESS(ROW()+(0), COLUMN()+(-3), 1))*INDIRECT(ADDRESS(ROW()+(0), COLUMN()+(-1), 1)), 2)</f>
        <v>0.480000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0.750000</v>
      </c>
      <c r="H15" s="16"/>
      <c r="I15" s="17">
        <v>0.100000</v>
      </c>
      <c r="J15" s="17">
        <f ca="1">ROUND(INDIRECT(ADDRESS(ROW()+(0), COLUMN()+(-3), 1))*INDIRECT(ADDRESS(ROW()+(0), COLUMN()+(-1), 1)), 2)</f>
        <v>0.080000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0.750000</v>
      </c>
      <c r="H16" s="16"/>
      <c r="I16" s="17">
        <v>0.790000</v>
      </c>
      <c r="J16" s="17">
        <f ca="1">ROUND(INDIRECT(ADDRESS(ROW()+(0), COLUMN()+(-3), 1))*INDIRECT(ADDRESS(ROW()+(0), COLUMN()+(-1), 1)), 2)</f>
        <v>0.590000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0.750000</v>
      </c>
      <c r="H17" s="16"/>
      <c r="I17" s="17">
        <v>0.340000</v>
      </c>
      <c r="J17" s="17">
        <f ca="1">ROUND(INDIRECT(ADDRESS(ROW()+(0), COLUMN()+(-3), 1))*INDIRECT(ADDRESS(ROW()+(0), COLUMN()+(-1), 1)), 2)</f>
        <v>0.260000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0.750000</v>
      </c>
      <c r="H18" s="16"/>
      <c r="I18" s="17">
        <v>0.060000</v>
      </c>
      <c r="J18" s="17">
        <f ca="1">ROUND(INDIRECT(ADDRESS(ROW()+(0), COLUMN()+(-3), 1))*INDIRECT(ADDRESS(ROW()+(0), COLUMN()+(-1), 1)), 2)</f>
        <v>0.050000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0.182000</v>
      </c>
      <c r="H19" s="16"/>
      <c r="I19" s="17">
        <v>19.030000</v>
      </c>
      <c r="J19" s="17">
        <f ca="1">ROUND(INDIRECT(ADDRESS(ROW()+(0), COLUMN()+(-3), 1))*INDIRECT(ADDRESS(ROW()+(0), COLUMN()+(-1), 1)), 2)</f>
        <v>3.460000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0.182000</v>
      </c>
      <c r="H20" s="20"/>
      <c r="I20" s="21">
        <v>17.970000</v>
      </c>
      <c r="J20" s="21">
        <f ca="1">ROUND(INDIRECT(ADDRESS(ROW()+(0), COLUMN()+(-3), 1))*INDIRECT(ADDRESS(ROW()+(0), COLUMN()+(-1), 1)), 2)</f>
        <v>3.270000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2.000000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34.430000</v>
      </c>
      <c r="J21" s="24">
        <f ca="1">ROUND(INDIRECT(ADDRESS(ROW()+(0), COLUMN()+(-3), 1))*INDIRECT(ADDRESS(ROW()+(0), COLUMN()+(-1), 1))/100, 2)</f>
        <v>0.690000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35.120000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842016.000000</v>
      </c>
      <c r="G26" s="31"/>
      <c r="H26" s="31">
        <v>842017.000000</v>
      </c>
      <c r="I26" s="31"/>
      <c r="J26" s="31"/>
      <c r="K26" s="31"/>
    </row>
    <row r="27" spans="1:11" ht="13.50" thickBot="1" customHeight="1">
      <c r="A27" s="32" t="s">
        <v>56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