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<sst xmlns="http://schemas.openxmlformats.org/spreadsheetml/2006/main" count="52" uniqueCount="52">
  <si>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</si>
  <si>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RTD021</t>
  </si>
  <si>
    <t xml:space="preserve">m²</t>
  </si>
  <si>
    <t xml:space="preserve">Tecto falso amovível de placas de gesso laminado. Sistema "KNAUF".</t>
  </si>
  <si>
    <r>
      <rPr>
        <sz val="8.25"/>
        <color rgb="FF000000"/>
        <rFont val="Arial"/>
        <family val="2"/>
      </rPr>
      <t xml:space="preserve">Tecto falso amovível suspenso, decorativo, situado a uma altura menor de 4 m. Sistema D143.es "KNAUF", constituído por ESTRUTURA: perfis à vista, de aço galvanizado, EASY T - 15/38, com sola de 15 mm de largura, compreendendo perfis primários e secundários, suspensos da laje ou elemento de suporte com peças de suspensão rápida Twist "KNAUF", e varões; PLACAS: placas de gesso laminado, acabamento sem revestir, tipo A "KNAUF", de 1200x600x9,5 mm, de superfície lisa, para tectos falsos amovíveis BC. Inclusive perfis angulares EASY L HP Anticorrosión - 20/20/3050 mm "KNAUF", fixações para a ancoragem dos perfis,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</si>
  <si>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</si>
  <si>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</si>
  <si>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</si>
  <si>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</si>
  <si>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</si>
  <si>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</si>
  <si>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mt12pfk050v</t>
  </si>
  <si>
    <t xml:space="preserve">m</t>
  </si>
  <si>
    <t xml:space="preserve">Perfil angular EASY L HP Anticorrosión - 20/20/3050 mm "KNAUF", cor branca, de aço galvanizado, segundo EN 13964.</t>
  </si>
  <si>
    <t xml:space="preserve">mt12pfk060ra</t>
  </si>
  <si>
    <t xml:space="preserve">m</t>
  </si>
  <si>
    <t xml:space="preserve">Perfil primário EASY T - 15/38/3700 mm "KNAUF", cor branca, de aço galvanizado, segundo EN 13964.</t>
  </si>
  <si>
    <t xml:space="preserve">mt12pfk060ta</t>
  </si>
  <si>
    <t xml:space="preserve">m</t>
  </si>
  <si>
    <t xml:space="preserve">Perfil secundário EASY TG - 15/34/1200 mm "KNAUF", cor branca, de aço galvanizado, segundo EN 13964.</t>
  </si>
  <si>
    <t xml:space="preserve">mt12psg220</t>
  </si>
  <si>
    <t xml:space="preserve">Ud</t>
  </si>
  <si>
    <t xml:space="preserve">Fixação composta por bucha e parafuso 5x27.</t>
  </si>
  <si>
    <t xml:space="preserve">mt12pek060d</t>
  </si>
  <si>
    <t xml:space="preserve">Ud</t>
  </si>
  <si>
    <t xml:space="preserve">Peça de suspensão rápida Twist "KNAUF", para tectos falsos suspensos.</t>
  </si>
  <si>
    <t xml:space="preserve">mt12pek030</t>
  </si>
  <si>
    <t xml:space="preserve">Ud</t>
  </si>
  <si>
    <t xml:space="preserve">Varão de suspensão "KNAUF" de 100 cm.</t>
  </si>
  <si>
    <t xml:space="preserve">mt12ppk040a</t>
  </si>
  <si>
    <t xml:space="preserve">m²</t>
  </si>
  <si>
    <t xml:space="preserve">Placa de gesso laminado, acabamento sem revestir, tipo A "KNAUF", de 1200x600x9,5 mm, de superfície lisa, para tectos falsos amovíveis BC, segundo EN 13964.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</si>
  <si>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</si>
  <si>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</si>
  <si>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</si>
  <si>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</si>
  <si>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</si>
  <si>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</si>
  <si>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</si>
  <si>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</si>
  <si>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6,09€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</si>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</sst>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1.87" customWidth="1"/>
    <col min="5" max="5" width="73.61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4.87</v>
      </c>
      <c r="J9" s="13">
        <f ca="1">ROUND(INDIRECT(ADDRESS(ROW()+(0), COLUMN()+(-3), 1))*INDIRECT(ADDRESS(ROW()+(0), COLUMN()+(-1), 1)), 2)</f>
        <v>1.95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0.84</v>
      </c>
      <c r="H10" s="16"/>
      <c r="I10" s="17">
        <v>1.95</v>
      </c>
      <c r="J10" s="17">
        <f ca="1">ROUND(INDIRECT(ADDRESS(ROW()+(0), COLUMN()+(-3), 1))*INDIRECT(ADDRESS(ROW()+(0), COLUMN()+(-1), 1)), 2)</f>
        <v>1.64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1.67</v>
      </c>
      <c r="H11" s="16"/>
      <c r="I11" s="17">
        <v>1.95</v>
      </c>
      <c r="J11" s="17">
        <f ca="1">ROUND(INDIRECT(ADDRESS(ROW()+(0), COLUMN()+(-3), 1))*INDIRECT(ADDRESS(ROW()+(0), COLUMN()+(-1), 1)), 2)</f>
        <v>3.26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</v>
      </c>
      <c r="H12" s="16"/>
      <c r="I12" s="17">
        <v>0.06</v>
      </c>
      <c r="J12" s="17">
        <f ca="1">ROUND(INDIRECT(ADDRESS(ROW()+(0), COLUMN()+(-3), 1))*INDIRECT(ADDRESS(ROW()+(0), COLUMN()+(-1), 1)), 2)</f>
        <v>0.04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0.99</v>
      </c>
      <c r="J13" s="17">
        <f ca="1">ROUND(INDIRECT(ADDRESS(ROW()+(0), COLUMN()+(-3), 1))*INDIRECT(ADDRESS(ROW()+(0), COLUMN()+(-1), 1)), 2)</f>
        <v>0.69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</v>
      </c>
      <c r="H14" s="16"/>
      <c r="I14" s="17">
        <v>0.39</v>
      </c>
      <c r="J14" s="17">
        <f ca="1">ROUND(INDIRECT(ADDRESS(ROW()+(0), COLUMN()+(-3), 1))*INDIRECT(ADDRESS(ROW()+(0), COLUMN()+(-1), 1)), 2)</f>
        <v>0.27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1.02</v>
      </c>
      <c r="H15" s="16"/>
      <c r="I15" s="17">
        <v>5.46</v>
      </c>
      <c r="J15" s="17">
        <f ca="1">ROUND(INDIRECT(ADDRESS(ROW()+(0), COLUMN()+(-3), 1))*INDIRECT(ADDRESS(ROW()+(0), COLUMN()+(-1), 1)), 2)</f>
        <v>5.57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0.23</v>
      </c>
      <c r="H16" s="16"/>
      <c r="I16" s="17">
        <v>23.31</v>
      </c>
      <c r="J16" s="17">
        <f ca="1">ROUND(INDIRECT(ADDRESS(ROW()+(0), COLUMN()+(-3), 1))*INDIRECT(ADDRESS(ROW()+(0), COLUMN()+(-1), 1)), 2)</f>
        <v>5.36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0.23</v>
      </c>
      <c r="H17" s="20"/>
      <c r="I17" s="21">
        <v>22.13</v>
      </c>
      <c r="J17" s="21">
        <f ca="1">ROUND(INDIRECT(ADDRESS(ROW()+(0), COLUMN()+(-3), 1))*INDIRECT(ADDRESS(ROW()+(0), COLUMN()+(-1), 1)), 2)</f>
        <v>5.09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23.87</v>
      </c>
      <c r="J18" s="24">
        <f ca="1">ROUND(INDIRECT(ADDRESS(ROW()+(0), COLUMN()+(-3), 1))*INDIRECT(ADDRESS(ROW()+(0), COLUMN()+(-1), 1))/100, 2)</f>
        <v>0.48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24.35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842016</v>
      </c>
      <c r="G23" s="31"/>
      <c r="H23" s="31">
        <v>842017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