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<sst xmlns="http://schemas.openxmlformats.org/spreadsheetml/2006/main" count="71" uniqueCount="71">
  <si>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</si>
  <si>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RTC026</t>
  </si>
  <si>
    <t xml:space="preserve">m²</t>
  </si>
  <si>
    <t xml:space="preserve">Tecto falso contínuo de placas de gesso laminado, anti-radiações. Sistema "KNAUF".</t>
  </si>
  <si>
    <r>
      <rPr>
        <sz val="8.25"/>
        <color rgb="FF000000"/>
        <rFont val="Arial"/>
        <family val="2"/>
      </rPr>
      <t xml:space="preserve">Tecto falso contínuo suspenso, liso, situado a uma altura menor de 4 m, com nível de qualidade do acabamento Q1. Sistema K112.es "KNAUF" (12,5+0,5+1+27+27), constituído por: ESTRUTURA: estrutura metálica de aço galvanizado de mestras primárias 60/27 mm com uma modulação de 1000 mm e suspensas da laje ou elemento suporte de betão com ancoragens directas de 125 mm, para mestra 60/27, "KNAUF", e varões cada 750 mm, e mestras secundárias fixadas perpendicularmente às primárias com conectores tipo cavalete com uma modulação de 312,5 mm; PLACAS: uma camada de placas anti-radiações RX 12,5+0,5 mm "KNAUF" formadas por uma placa de gesso laminado DF / EN 520 - 625 / 2600 / 12,5, corta-fogo, revestidas numa das suas faces com uma lâmina de cartão e outra de chumbo de 0,5 mm. Inclusive perfis UD 28x27 "KNAUF", fixações para a ancoragem dos perfis, parafusos para a fixação das placas, fita acústica sob os perfis perimetrais, fita de chumbo de 1 mm de espessura atrás de cada perfil secundário, massa de juntas Safeboard Spachtel "KNAUF" 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</si>
  <si>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</si>
  <si>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</si>
  <si>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</si>
  <si>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</si>
  <si>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</si>
  <si>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</si>
  <si>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mt12pfk012b</t>
  </si>
  <si>
    <t xml:space="preserve">m</t>
  </si>
  <si>
    <t xml:space="preserve">Perfil UD 28x27 de chapa de aço galvanizado, "KNAUF", espessura 0,6 mm.</t>
  </si>
  <si>
    <t xml:space="preserve">mt12ptk030</t>
  </si>
  <si>
    <t xml:space="preserve">Ud</t>
  </si>
  <si>
    <t xml:space="preserve">Fixação "KNAUF" para betão.</t>
  </si>
  <si>
    <t xml:space="preserve">mt12pek020ta</t>
  </si>
  <si>
    <t xml:space="preserve">Ud</t>
  </si>
  <si>
    <t xml:space="preserve">Ancoragem directa de 125 mm, para mestra 60/27, "KNAUF".</t>
  </si>
  <si>
    <t xml:space="preserve">mt12ptk010ab</t>
  </si>
  <si>
    <t xml:space="preserve">Ud</t>
  </si>
  <si>
    <t xml:space="preserve">Parafuso LN "KNAUF" 3,5x11.</t>
  </si>
  <si>
    <t xml:space="preserve">mt12pfk011a</t>
  </si>
  <si>
    <t xml:space="preserve">m</t>
  </si>
  <si>
    <t xml:space="preserve">Mestra 60/27 "KNAUF", de chapa de aço galvanizado.</t>
  </si>
  <si>
    <t xml:space="preserve">mt12pek020za</t>
  </si>
  <si>
    <t xml:space="preserve">Ud</t>
  </si>
  <si>
    <t xml:space="preserve">Conector, para mestra 60/27, "KNAUF".</t>
  </si>
  <si>
    <t xml:space="preserve">mt12pek020ra</t>
  </si>
  <si>
    <t xml:space="preserve">Ud</t>
  </si>
  <si>
    <t xml:space="preserve">Conector tipo cavalete, para mestra 60/27, "KNAUF".</t>
  </si>
  <si>
    <t xml:space="preserve">mt12ark010a</t>
  </si>
  <si>
    <t xml:space="preserve">m²</t>
  </si>
  <si>
    <t xml:space="preserve">Placa anti-radiações RX 12,5+0,5 mm "KNAUF" formada por uma placa de gesso laminado DF / EN 520 - 625 / 2600 / 12,5, corta-fogo, revestida numa das suas faces com uma lâmina de cartão e outra de chumbo de 0,5 mm, segundo EN 14190; Euroclasse A2-s1, d0 de reacção ao fogo, segundo NP EN 13501-1.</t>
  </si>
  <si>
    <t xml:space="preserve">mt12ark020a</t>
  </si>
  <si>
    <t xml:space="preserve">m</t>
  </si>
  <si>
    <t xml:space="preserve">Fita de chumbo adesiva anti-radiações RX "KNAUF", de 50 mm de largura e 1 mm de espessura.</t>
  </si>
  <si>
    <t xml:space="preserve">mt12ptk010ce</t>
  </si>
  <si>
    <t xml:space="preserve">Ud</t>
  </si>
  <si>
    <t xml:space="preserve">Parafuso autoperfurante TN "KNAUF" 3,5x35.</t>
  </si>
  <si>
    <t xml:space="preserve">mt12pck020b</t>
  </si>
  <si>
    <t xml:space="preserve">m</t>
  </si>
  <si>
    <t xml:space="preserve">Fita acústica de dilatação, autocolante, de espuma de poliuretano de células fechadas "KNAUF", de 3,2 mm de espessura e 50 mm de largura, resistência térmica 0,10 m²°C/W, condutibilidade térmica 0,032 W/(m°C).</t>
  </si>
  <si>
    <t xml:space="preserve">mt12ark040a</t>
  </si>
  <si>
    <t xml:space="preserve">kg</t>
  </si>
  <si>
    <t xml:space="preserve">Massa de juntas Safeboard Spachtel "KNAUF", de presa rápida (30 minutos), Euroclasse A1 de reacção ao fogo, segundo NP EN 13501-1, intervalo de temperatura de trabalho de 5 a 30°C, para aplicação manual sem fita de juntas, segundo EN 13963.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</si>
  <si>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</si>
  <si>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</si>
  <si>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</si>
  <si>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</si>
  <si>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</si>
  <si>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</si>
  <si>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</si>
  <si>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</si>
  <si>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20,29€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</si>
  <si>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</si>
  <si>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</si>
  <si>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</si>
  <si>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</si>
  <si>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</si>
  <si>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520:2004+A1:2009</t>
  </si>
  <si>
    <t xml:space="preserve">3/4</t>
  </si>
  <si>
    <t xml:space="preserve">Placas  de  gesso  —  Definições,  requisitos  e métodos  de  ensaio</t>
  </si>
  <si>
    <t xml:space="preserve">EN  13963:2005</t>
  </si>
  <si>
    <t xml:space="preserve">3/4</t>
  </si>
  <si>
    <t xml:space="preserve">Materiais  de  vedação  para  placas  de  gesso  — Definições,  requisitos  e  métodos  de  ensaio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</si>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</sst>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2.38" customWidth="1"/>
    <col min="5" max="5" width="73.10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0.4</v>
      </c>
      <c r="H9" s="11"/>
      <c r="I9" s="13">
        <v>1.24</v>
      </c>
      <c r="J9" s="13">
        <f ca="1">ROUND(INDIRECT(ADDRESS(ROW()+(0), COLUMN()+(-3), 1))*INDIRECT(ADDRESS(ROW()+(0), COLUMN()+(-1), 1)), 2)</f>
        <v>0.5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2.3</v>
      </c>
      <c r="H10" s="16"/>
      <c r="I10" s="17">
        <v>0.33</v>
      </c>
      <c r="J10" s="17">
        <f ca="1">ROUND(INDIRECT(ADDRESS(ROW()+(0), COLUMN()+(-3), 1))*INDIRECT(ADDRESS(ROW()+(0), COLUMN()+(-1), 1)), 2)</f>
        <v>0.76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1.5</v>
      </c>
      <c r="H11" s="16"/>
      <c r="I11" s="17">
        <v>0.24</v>
      </c>
      <c r="J11" s="17">
        <f ca="1">ROUND(INDIRECT(ADDRESS(ROW()+(0), COLUMN()+(-3), 1))*INDIRECT(ADDRESS(ROW()+(0), COLUMN()+(-1), 1)), 2)</f>
        <v>0.36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3</v>
      </c>
      <c r="H12" s="16"/>
      <c r="I12" s="17">
        <v>0.01</v>
      </c>
      <c r="J12" s="17">
        <f ca="1">ROUND(INDIRECT(ADDRESS(ROW()+(0), COLUMN()+(-3), 1))*INDIRECT(ADDRESS(ROW()+(0), COLUMN()+(-1), 1)), 2)</f>
        <v>0.03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4.4</v>
      </c>
      <c r="H13" s="16"/>
      <c r="I13" s="17">
        <v>1.71</v>
      </c>
      <c r="J13" s="17">
        <f ca="1">ROUND(INDIRECT(ADDRESS(ROW()+(0), COLUMN()+(-3), 1))*INDIRECT(ADDRESS(ROW()+(0), COLUMN()+(-1), 1)), 2)</f>
        <v>7.52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0.9</v>
      </c>
      <c r="H14" s="16"/>
      <c r="I14" s="17">
        <v>0.2</v>
      </c>
      <c r="J14" s="17">
        <f ca="1">ROUND(INDIRECT(ADDRESS(ROW()+(0), COLUMN()+(-3), 1))*INDIRECT(ADDRESS(ROW()+(0), COLUMN()+(-1), 1)), 2)</f>
        <v>0.18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3.6</v>
      </c>
      <c r="H15" s="16"/>
      <c r="I15" s="17">
        <v>0.24</v>
      </c>
      <c r="J15" s="17">
        <f ca="1">ROUND(INDIRECT(ADDRESS(ROW()+(0), COLUMN()+(-3), 1))*INDIRECT(ADDRESS(ROW()+(0), COLUMN()+(-1), 1)), 2)</f>
        <v>0.86</v>
      </c>
      <c r="K15" s="17"/>
    </row>
    <row r="16" spans="1:11" ht="45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1.05</v>
      </c>
      <c r="H16" s="16"/>
      <c r="I16" s="17">
        <v>85.13</v>
      </c>
      <c r="J16" s="17">
        <f ca="1">ROUND(INDIRECT(ADDRESS(ROW()+(0), COLUMN()+(-3), 1))*INDIRECT(ADDRESS(ROW()+(0), COLUMN()+(-1), 1)), 2)</f>
        <v>89.39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3.7</v>
      </c>
      <c r="H17" s="16"/>
      <c r="I17" s="17">
        <v>6.69</v>
      </c>
      <c r="J17" s="17">
        <f ca="1">ROUND(INDIRECT(ADDRESS(ROW()+(0), COLUMN()+(-3), 1))*INDIRECT(ADDRESS(ROW()+(0), COLUMN()+(-1), 1)), 2)</f>
        <v>24.75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37</v>
      </c>
      <c r="H18" s="16"/>
      <c r="I18" s="17">
        <v>0.01</v>
      </c>
      <c r="J18" s="17">
        <f ca="1">ROUND(INDIRECT(ADDRESS(ROW()+(0), COLUMN()+(-3), 1))*INDIRECT(ADDRESS(ROW()+(0), COLUMN()+(-1), 1)), 2)</f>
        <v>0.37</v>
      </c>
      <c r="K18" s="17"/>
    </row>
    <row r="19" spans="1:11" ht="34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0.4</v>
      </c>
      <c r="H19" s="16"/>
      <c r="I19" s="17">
        <v>0.25</v>
      </c>
      <c r="J19" s="17">
        <f ca="1">ROUND(INDIRECT(ADDRESS(ROW()+(0), COLUMN()+(-3), 1))*INDIRECT(ADDRESS(ROW()+(0), COLUMN()+(-1), 1)), 2)</f>
        <v>0.1</v>
      </c>
      <c r="K19" s="17"/>
    </row>
    <row r="20" spans="1:11" ht="34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0.388</v>
      </c>
      <c r="H20" s="16"/>
      <c r="I20" s="17">
        <v>4.39</v>
      </c>
      <c r="J20" s="17">
        <f ca="1">ROUND(INDIRECT(ADDRESS(ROW()+(0), COLUMN()+(-3), 1))*INDIRECT(ADDRESS(ROW()+(0), COLUMN()+(-1), 1)), 2)</f>
        <v>1.7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0.316</v>
      </c>
      <c r="H21" s="16"/>
      <c r="I21" s="17">
        <v>25.32</v>
      </c>
      <c r="J21" s="17">
        <f ca="1">ROUND(INDIRECT(ADDRESS(ROW()+(0), COLUMN()+(-3), 1))*INDIRECT(ADDRESS(ROW()+(0), COLUMN()+(-1), 1)), 2)</f>
        <v>8</v>
      </c>
      <c r="K21" s="17"/>
    </row>
    <row r="22" spans="1:11" ht="13.50" thickBot="1" customHeight="1">
      <c r="A22" s="14" t="s">
        <v>50</v>
      </c>
      <c r="B22" s="14"/>
      <c r="C22" s="18" t="s">
        <v>51</v>
      </c>
      <c r="D22" s="18"/>
      <c r="E22" s="19" t="s">
        <v>52</v>
      </c>
      <c r="F22" s="19"/>
      <c r="G22" s="20">
        <v>0.316</v>
      </c>
      <c r="H22" s="20"/>
      <c r="I22" s="21">
        <v>24.04</v>
      </c>
      <c r="J22" s="21">
        <f ca="1">ROUND(INDIRECT(ADDRESS(ROW()+(0), COLUMN()+(-3), 1))*INDIRECT(ADDRESS(ROW()+(0), COLUMN()+(-1), 1)), 2)</f>
        <v>7.6</v>
      </c>
      <c r="K22" s="21"/>
    </row>
    <row r="23" spans="1:11" ht="13.50" thickBot="1" customHeight="1">
      <c r="A23" s="19"/>
      <c r="B23" s="19"/>
      <c r="C23" s="22" t="s">
        <v>53</v>
      </c>
      <c r="D23" s="22"/>
      <c r="E23" s="5" t="s">
        <v>54</v>
      </c>
      <c r="F23" s="5"/>
      <c r="G23" s="23">
        <v>2</v>
      </c>
      <c r="H23" s="23"/>
      <c r="I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142.12</v>
      </c>
      <c r="J23" s="24">
        <f ca="1">ROUND(INDIRECT(ADDRESS(ROW()+(0), COLUMN()+(-3), 1))*INDIRECT(ADDRESS(ROW()+(0), COLUMN()+(-1), 1))/100, 2)</f>
        <v>2.84</v>
      </c>
      <c r="K23" s="24"/>
    </row>
    <row r="24" spans="1:11" ht="13.50" thickBot="1" customHeight="1">
      <c r="A24" s="25" t="s">
        <v>55</v>
      </c>
      <c r="B24" s="25"/>
      <c r="C24" s="26"/>
      <c r="D24" s="26"/>
      <c r="E24" s="26"/>
      <c r="F24" s="26"/>
      <c r="G24" s="27"/>
      <c r="H24" s="27"/>
      <c r="I24" s="25" t="s">
        <v>56</v>
      </c>
      <c r="J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144.96</v>
      </c>
      <c r="K24" s="28"/>
    </row>
    <row r="27" spans="1:11" ht="13.50" thickBot="1" customHeight="1">
      <c r="A27" s="29" t="s">
        <v>57</v>
      </c>
      <c r="B27" s="29"/>
      <c r="C27" s="29"/>
      <c r="D27" s="29"/>
      <c r="E27" s="29"/>
      <c r="F27" s="29" t="s">
        <v>58</v>
      </c>
      <c r="G27" s="29"/>
      <c r="H27" s="29" t="s">
        <v>59</v>
      </c>
      <c r="I27" s="29"/>
      <c r="J27" s="29"/>
      <c r="K27" s="29" t="s">
        <v>60</v>
      </c>
    </row>
    <row r="28" spans="1:11" ht="13.50" thickBot="1" customHeight="1">
      <c r="A28" s="30" t="s">
        <v>61</v>
      </c>
      <c r="B28" s="30"/>
      <c r="C28" s="30"/>
      <c r="D28" s="30"/>
      <c r="E28" s="30"/>
      <c r="F28" s="31">
        <v>162010</v>
      </c>
      <c r="G28" s="31"/>
      <c r="H28" s="31">
        <v>1.12201e+06</v>
      </c>
      <c r="I28" s="31"/>
      <c r="J28" s="31"/>
      <c r="K28" s="31" t="s">
        <v>62</v>
      </c>
    </row>
    <row r="29" spans="1:11" ht="13.50" thickBot="1" customHeight="1">
      <c r="A29" s="32" t="s">
        <v>63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0" spans="1:11" ht="13.50" thickBot="1" customHeight="1">
      <c r="A30" s="30" t="s">
        <v>64</v>
      </c>
      <c r="B30" s="30"/>
      <c r="C30" s="30"/>
      <c r="D30" s="30"/>
      <c r="E30" s="30"/>
      <c r="F30" s="31">
        <v>132006</v>
      </c>
      <c r="G30" s="31"/>
      <c r="H30" s="31">
        <v>132007</v>
      </c>
      <c r="I30" s="31"/>
      <c r="J30" s="31"/>
      <c r="K30" s="31" t="s">
        <v>65</v>
      </c>
    </row>
    <row r="31" spans="1:11" ht="13.50" thickBot="1" customHeight="1">
      <c r="A31" s="34" t="s">
        <v>66</v>
      </c>
      <c r="B31" s="34"/>
      <c r="C31" s="34"/>
      <c r="D31" s="34"/>
      <c r="E31" s="34"/>
      <c r="F31" s="35"/>
      <c r="G31" s="35"/>
      <c r="H31" s="35"/>
      <c r="I31" s="35"/>
      <c r="J31" s="35"/>
      <c r="K31" s="35"/>
    </row>
    <row r="32" spans="1:11" ht="13.50" thickBot="1" customHeight="1">
      <c r="A32" s="32" t="s">
        <v>67</v>
      </c>
      <c r="B32" s="32"/>
      <c r="C32" s="32"/>
      <c r="D32" s="32"/>
      <c r="E32" s="32"/>
      <c r="F32" s="33">
        <v>112007</v>
      </c>
      <c r="G32" s="33"/>
      <c r="H32" s="33">
        <v>112007</v>
      </c>
      <c r="I32" s="33"/>
      <c r="J32" s="33"/>
      <c r="K32" s="33"/>
    </row>
    <row r="35" spans="1:1" ht="33.75" thickBot="1" customHeight="1">
      <c r="A35" s="1" t="s">
        <v>68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" ht="33.75" thickBot="1" customHeight="1">
      <c r="A37" s="1" t="s">
        <v>70</v>
      </c>
      <c r="B37" s="1"/>
      <c r="C37" s="1"/>
      <c r="D37" s="1"/>
      <c r="E37" s="1"/>
      <c r="F37" s="1"/>
      <c r="G37" s="1"/>
      <c r="H37" s="1"/>
      <c r="I37" s="1"/>
      <c r="J37" s="1"/>
      <c r="K37" s="1"/>
    </row>
  </sheetData>
  <mergeCells count="10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F24"/>
    <mergeCell ref="G24:H24"/>
    <mergeCell ref="J24:K24"/>
    <mergeCell ref="A27:E27"/>
    <mergeCell ref="F27:G27"/>
    <mergeCell ref="H27:J27"/>
    <mergeCell ref="A28:E28"/>
    <mergeCell ref="F28:G29"/>
    <mergeCell ref="H28:J29"/>
    <mergeCell ref="K28:K29"/>
    <mergeCell ref="A29:E29"/>
    <mergeCell ref="A30:E30"/>
    <mergeCell ref="F30:G30"/>
    <mergeCell ref="H30:J30"/>
    <mergeCell ref="K30:K32"/>
    <mergeCell ref="A31:E31"/>
    <mergeCell ref="F31:G31"/>
    <mergeCell ref="H31:J31"/>
    <mergeCell ref="A32:E32"/>
    <mergeCell ref="F32:G32"/>
    <mergeCell ref="H32:J32"/>
    <mergeCell ref="A35:K35"/>
    <mergeCell ref="A36:K36"/>
    <mergeCell ref="A37:K37"/>
  </mergeCells>
  <pageMargins left="0.147638" right="0.147638" top="0.206693" bottom="0.206693" header="0.0" footer="0.0"/>
  <pageSetup paperSize="9" orientation="portrait"/>
  <rowBreaks count="0" manualBreakCount="0">
    </rowBreaks>
</worksheet>
</file>